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7" i="1" l="1"/>
  <c r="Q25" i="1"/>
  <c r="M25" i="1"/>
  <c r="I25" i="1"/>
  <c r="E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T15" i="1"/>
  <c r="T25" i="1" s="1"/>
  <c r="S15" i="1"/>
  <c r="S25" i="1" s="1"/>
  <c r="R15" i="1"/>
  <c r="R25" i="1" s="1"/>
  <c r="Q15" i="1"/>
  <c r="P15" i="1"/>
  <c r="P25" i="1" s="1"/>
  <c r="O15" i="1"/>
  <c r="O25" i="1" s="1"/>
  <c r="N15" i="1"/>
  <c r="N25" i="1" s="1"/>
  <c r="M15" i="1"/>
  <c r="L15" i="1"/>
  <c r="L25" i="1" s="1"/>
  <c r="K15" i="1"/>
  <c r="K25" i="1" s="1"/>
  <c r="J15" i="1"/>
  <c r="J25" i="1" s="1"/>
  <c r="I15" i="1"/>
  <c r="H15" i="1"/>
  <c r="H25" i="1" s="1"/>
  <c r="G15" i="1"/>
  <c r="G25" i="1" s="1"/>
  <c r="F15" i="1"/>
  <c r="F25" i="1" s="1"/>
  <c r="E15" i="1"/>
  <c r="D15" i="1"/>
  <c r="D25" i="1" s="1"/>
</calcChain>
</file>

<file path=xl/sharedStrings.xml><?xml version="1.0" encoding="utf-8"?>
<sst xmlns="http://schemas.openxmlformats.org/spreadsheetml/2006/main" count="71" uniqueCount="62">
  <si>
    <t>День 5</t>
  </si>
  <si>
    <t>Сезон: Осень-Зима</t>
  </si>
  <si>
    <t>Возрастная категория: 7-11 лет</t>
  </si>
  <si>
    <t>№ рецептуры, сборник</t>
  </si>
  <si>
    <t>Наименование Блюда</t>
  </si>
  <si>
    <t>Вес блюда</t>
  </si>
  <si>
    <t>Пищевые вещества</t>
  </si>
  <si>
    <t>Энергетическая ценность</t>
  </si>
  <si>
    <t>Витамины</t>
  </si>
  <si>
    <t>Минеральные вещества</t>
  </si>
  <si>
    <t>Белки</t>
  </si>
  <si>
    <t xml:space="preserve">Жиры </t>
  </si>
  <si>
    <t>Углеводы</t>
  </si>
  <si>
    <t>С</t>
  </si>
  <si>
    <t>В 1</t>
  </si>
  <si>
    <t>В 2</t>
  </si>
  <si>
    <t>А</t>
  </si>
  <si>
    <t>D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</si>
  <si>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</si>
  <si>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</si>
  <si>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</si>
  <si>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</si>
  <si>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</si>
  <si>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</si>
  <si>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</si>
  <si>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</si>
  <si>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</si>
  <si>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№ 3*</t>
  </si>
  <si>
    <t>Бутерброд с сыром</t>
  </si>
  <si>
    <t>1/40/10</t>
  </si>
  <si>
    <t>Пром. выпуск</t>
  </si>
  <si>
    <t xml:space="preserve">Яйцо вареное </t>
  </si>
  <si>
    <t>1/40</t>
  </si>
  <si>
    <t>№ 191*</t>
  </si>
  <si>
    <t>Каша овсяная молочная жидкая</t>
  </si>
  <si>
    <t>1/150/5</t>
  </si>
  <si>
    <t>№ 286*</t>
  </si>
  <si>
    <t>Кофейный напиток на молоке</t>
  </si>
  <si>
    <t>1/180</t>
  </si>
  <si>
    <t>Хлеб ржаной</t>
  </si>
  <si>
    <t>1/20</t>
  </si>
  <si>
    <t>Фрукт Банан</t>
  </si>
  <si>
    <t>1/125</t>
  </si>
  <si>
    <t>Итого завтрак:</t>
  </si>
  <si>
    <t>Обед</t>
  </si>
  <si>
    <t>Помидор соленый пром. производства</t>
  </si>
  <si>
    <t>1/60</t>
  </si>
  <si>
    <t>№ 53*</t>
  </si>
  <si>
    <t>Щи из свежей капусты с картофелем со сметаной</t>
  </si>
  <si>
    <t>1/200/10</t>
  </si>
  <si>
    <t>Котлеты рыбные П\Ф</t>
  </si>
  <si>
    <t>1/100</t>
  </si>
  <si>
    <t>№ 211*</t>
  </si>
  <si>
    <t>Макаронные изделия отварные с маслом сливочным</t>
  </si>
  <si>
    <t>4,51</t>
  </si>
  <si>
    <t>Сок персиковый</t>
  </si>
  <si>
    <t>1/200</t>
  </si>
  <si>
    <t xml:space="preserve">Хлеб пшеничный </t>
  </si>
  <si>
    <t>1/50</t>
  </si>
  <si>
    <t>1/28</t>
  </si>
  <si>
    <t>Итого обед: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</si>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</sst>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1" fillId="2" borderId="0" xfId="0" applyFont="1" applyFill="1"/>
    <xf numFmtId="0" fontId="1" fillId="0" borderId="2" xfId="0" applyFont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5;.&#1060;.%20&#1052;&#1045;&#1053;&#1070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 1"/>
      <sheetName val="День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/>
      <sheetData sheetId="1"/>
      <sheetData sheetId="2"/>
      <sheetData sheetId="3">
        <row r="29">
          <cell r="A29" t="str">
            <v>* - Сборник технологических карт, рецептур блюд кулинарных изделий для школьного питания Уфа 2014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12" workbookViewId="0">
      <selection activeCell="A20" sqref="A20:XFD20"/>
    </sheetView>
  </sheetViews>
  <sheetFormatPr defaultRowHeight="15" x14ac:dyDescent="0.25"/>
  <cols>
    <col min="1" max="1" width="17.85546875" customWidth="1"/>
    <col min="2" max="2" width="18.425781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A2" s="2" t="s">
        <v>0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3" t="s">
        <v>1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3" t="s">
        <v>2</v>
      </c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4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x14ac:dyDescent="0.25">
      <c r="A6" s="5" t="s">
        <v>3</v>
      </c>
      <c r="B6" s="6" t="s">
        <v>4</v>
      </c>
      <c r="C6" s="5" t="s">
        <v>5</v>
      </c>
      <c r="D6" s="7" t="s">
        <v>6</v>
      </c>
      <c r="E6" s="7"/>
      <c r="F6" s="7"/>
      <c r="G6" s="8" t="s">
        <v>7</v>
      </c>
      <c r="H6" s="7" t="s">
        <v>8</v>
      </c>
      <c r="I6" s="7"/>
      <c r="J6" s="7"/>
      <c r="K6" s="7"/>
      <c r="L6" s="7"/>
      <c r="M6" s="7" t="s">
        <v>9</v>
      </c>
      <c r="N6" s="7"/>
      <c r="O6" s="7"/>
      <c r="P6" s="7"/>
      <c r="Q6" s="7"/>
      <c r="R6" s="7"/>
      <c r="S6" s="7"/>
      <c r="T6" s="7"/>
      <c r="U6" s="1"/>
    </row>
    <row r="7" spans="1:21" x14ac:dyDescent="0.25">
      <c r="A7" s="9"/>
      <c r="B7" s="10"/>
      <c r="C7" s="9"/>
      <c r="D7" s="11" t="s">
        <v>10</v>
      </c>
      <c r="E7" s="11" t="s">
        <v>11</v>
      </c>
      <c r="F7" s="11" t="s">
        <v>12</v>
      </c>
      <c r="G7" s="5"/>
      <c r="H7" s="12" t="s">
        <v>13</v>
      </c>
      <c r="I7" s="12" t="s">
        <v>14</v>
      </c>
      <c r="J7" s="12" t="s">
        <v>15</v>
      </c>
      <c r="K7" s="12" t="s">
        <v>16</v>
      </c>
      <c r="L7" s="12" t="s">
        <v>17</v>
      </c>
      <c r="M7" s="13" t="s">
        <v>18</v>
      </c>
      <c r="N7" s="12" t="s">
        <v>19</v>
      </c>
      <c r="O7" s="12" t="s">
        <v>20</v>
      </c>
      <c r="P7" s="12" t="s">
        <v>21</v>
      </c>
      <c r="Q7" s="12" t="s">
        <v>22</v>
      </c>
      <c r="R7" s="12" t="s">
        <v>23</v>
      </c>
      <c r="S7" s="12" t="s">
        <v>24</v>
      </c>
      <c r="T7" s="12" t="s">
        <v>25</v>
      </c>
      <c r="U7" s="1"/>
    </row>
    <row r="8" spans="1:21" x14ac:dyDescent="0.25">
      <c r="A8" s="14"/>
      <c r="B8" s="15" t="s">
        <v>26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6"/>
      <c r="O8" s="16"/>
      <c r="P8" s="16"/>
      <c r="Q8" s="16"/>
      <c r="R8" s="16"/>
      <c r="S8" s="16"/>
      <c r="T8" s="16"/>
      <c r="U8" s="1"/>
    </row>
    <row r="9" spans="1:21" ht="25.5" x14ac:dyDescent="0.25">
      <c r="A9" s="18" t="s">
        <v>27</v>
      </c>
      <c r="B9" s="19" t="s">
        <v>28</v>
      </c>
      <c r="C9" s="20" t="s">
        <v>29</v>
      </c>
      <c r="D9" s="21">
        <v>4.8</v>
      </c>
      <c r="E9" s="21">
        <v>4.28</v>
      </c>
      <c r="F9" s="21">
        <v>11.86</v>
      </c>
      <c r="G9" s="21">
        <v>124</v>
      </c>
      <c r="H9" s="21">
        <v>0.08</v>
      </c>
      <c r="I9" s="21">
        <v>3.2000000000000001E-2</v>
      </c>
      <c r="J9" s="21">
        <v>6.4000000000000001E-2</v>
      </c>
      <c r="K9" s="21">
        <v>41.2</v>
      </c>
      <c r="L9" s="21">
        <v>0.5</v>
      </c>
      <c r="M9" s="22">
        <v>65.760000000000005</v>
      </c>
      <c r="N9" s="21">
        <v>68.8</v>
      </c>
      <c r="O9" s="21">
        <v>9.9600000000000009</v>
      </c>
      <c r="P9" s="21">
        <v>0.36</v>
      </c>
      <c r="Q9" s="21">
        <v>35.520000000000003</v>
      </c>
      <c r="R9" s="21">
        <v>1.6999999999999999E-3</v>
      </c>
      <c r="S9" s="21">
        <v>3.2000000000000002E-3</v>
      </c>
      <c r="T9" s="21">
        <v>0.09</v>
      </c>
      <c r="U9" s="1"/>
    </row>
    <row r="10" spans="1:21" ht="25.5" x14ac:dyDescent="0.25">
      <c r="A10" s="18" t="s">
        <v>30</v>
      </c>
      <c r="B10" s="19" t="s">
        <v>31</v>
      </c>
      <c r="C10" s="20" t="s">
        <v>32</v>
      </c>
      <c r="D10" s="21">
        <v>5.08</v>
      </c>
      <c r="E10" s="21">
        <v>3.6</v>
      </c>
      <c r="F10" s="21">
        <v>0.28000000000000003</v>
      </c>
      <c r="G10" s="21">
        <v>63</v>
      </c>
      <c r="H10" s="21">
        <v>0</v>
      </c>
      <c r="I10" s="21">
        <v>0.03</v>
      </c>
      <c r="J10" s="21">
        <v>1.7999999999999999E-2</v>
      </c>
      <c r="K10" s="21">
        <v>100</v>
      </c>
      <c r="L10" s="21">
        <v>2.5299999999999998</v>
      </c>
      <c r="M10" s="22">
        <v>22</v>
      </c>
      <c r="N10" s="21">
        <v>76.8</v>
      </c>
      <c r="O10" s="21">
        <v>4.8</v>
      </c>
      <c r="P10" s="21">
        <v>1</v>
      </c>
      <c r="Q10" s="21">
        <v>56</v>
      </c>
      <c r="R10" s="21">
        <v>8.0000000000000002E-3</v>
      </c>
      <c r="S10" s="21">
        <v>4.1999999999999997E-3</v>
      </c>
      <c r="T10" s="21">
        <v>0.45</v>
      </c>
      <c r="U10" s="1"/>
    </row>
    <row r="11" spans="1:21" ht="27.75" customHeight="1" x14ac:dyDescent="0.25">
      <c r="A11" s="18" t="s">
        <v>33</v>
      </c>
      <c r="B11" s="19" t="s">
        <v>34</v>
      </c>
      <c r="C11" s="20" t="s">
        <v>35</v>
      </c>
      <c r="D11" s="21">
        <v>2.5</v>
      </c>
      <c r="E11" s="21">
        <v>7.03</v>
      </c>
      <c r="F11" s="21">
        <v>31.17</v>
      </c>
      <c r="G11" s="21">
        <v>208.97</v>
      </c>
      <c r="H11" s="21">
        <v>0.82</v>
      </c>
      <c r="I11" s="21">
        <v>0.14000000000000001</v>
      </c>
      <c r="J11" s="21">
        <v>1.4E-2</v>
      </c>
      <c r="K11" s="21">
        <v>40.86</v>
      </c>
      <c r="L11" s="21">
        <v>0.21</v>
      </c>
      <c r="M11" s="22">
        <v>87.83</v>
      </c>
      <c r="N11" s="21">
        <v>92.26</v>
      </c>
      <c r="O11" s="21">
        <v>42.73</v>
      </c>
      <c r="P11" s="21">
        <v>1.22</v>
      </c>
      <c r="Q11" s="21">
        <v>105.33</v>
      </c>
      <c r="R11" s="21">
        <v>8.9999999999999993E-3</v>
      </c>
      <c r="S11" s="21">
        <v>6.9999999999999999E-4</v>
      </c>
      <c r="T11" s="21">
        <v>0.3</v>
      </c>
      <c r="U11" s="1"/>
    </row>
    <row r="12" spans="1:21" ht="27" customHeight="1" x14ac:dyDescent="0.25">
      <c r="A12" s="18" t="s">
        <v>36</v>
      </c>
      <c r="B12" s="23" t="s">
        <v>37</v>
      </c>
      <c r="C12" s="20" t="s">
        <v>38</v>
      </c>
      <c r="D12" s="21">
        <v>2.84</v>
      </c>
      <c r="E12" s="21">
        <v>2.41</v>
      </c>
      <c r="F12" s="21">
        <v>18.82</v>
      </c>
      <c r="G12" s="21">
        <v>80.540000000000006</v>
      </c>
      <c r="H12" s="21">
        <v>1.17</v>
      </c>
      <c r="I12" s="21">
        <v>3.9E-2</v>
      </c>
      <c r="J12" s="21">
        <v>1.4E-2</v>
      </c>
      <c r="K12" s="21">
        <v>18</v>
      </c>
      <c r="L12" s="21">
        <v>0.1</v>
      </c>
      <c r="M12" s="22">
        <v>73.2</v>
      </c>
      <c r="N12" s="21">
        <v>81</v>
      </c>
      <c r="O12" s="21">
        <v>12.6</v>
      </c>
      <c r="P12" s="21">
        <v>0.12</v>
      </c>
      <c r="Q12" s="21">
        <v>13.1</v>
      </c>
      <c r="R12" s="21">
        <v>7.0000000000000001E-3</v>
      </c>
      <c r="S12" s="21">
        <v>9.3999999999999997E-4</v>
      </c>
      <c r="T12" s="21">
        <v>0.03</v>
      </c>
      <c r="U12" s="1"/>
    </row>
    <row r="13" spans="1:21" x14ac:dyDescent="0.25">
      <c r="A13" s="18" t="s">
        <v>30</v>
      </c>
      <c r="B13" s="16" t="s">
        <v>39</v>
      </c>
      <c r="C13" s="20" t="s">
        <v>40</v>
      </c>
      <c r="D13" s="21">
        <v>1.32</v>
      </c>
      <c r="E13" s="21">
        <v>0.24</v>
      </c>
      <c r="F13" s="21">
        <v>6.68</v>
      </c>
      <c r="G13" s="21">
        <v>34.659999999999997</v>
      </c>
      <c r="H13" s="21">
        <v>0</v>
      </c>
      <c r="I13" s="21">
        <v>0.03</v>
      </c>
      <c r="J13" s="21">
        <v>1.6E-2</v>
      </c>
      <c r="K13" s="21">
        <v>0</v>
      </c>
      <c r="L13" s="21">
        <v>0</v>
      </c>
      <c r="M13" s="22">
        <v>7</v>
      </c>
      <c r="N13" s="21">
        <v>31.6</v>
      </c>
      <c r="O13" s="21">
        <v>2.25</v>
      </c>
      <c r="P13" s="21">
        <v>0.56999999999999995</v>
      </c>
      <c r="Q13" s="21">
        <v>19</v>
      </c>
      <c r="R13" s="21">
        <v>6.0000000000000001E-3</v>
      </c>
      <c r="S13" s="21">
        <v>0</v>
      </c>
      <c r="T13" s="21">
        <v>0.14000000000000001</v>
      </c>
      <c r="U13" s="1"/>
    </row>
    <row r="14" spans="1:21" x14ac:dyDescent="0.25">
      <c r="A14" s="18" t="s">
        <v>30</v>
      </c>
      <c r="B14" s="16" t="s">
        <v>41</v>
      </c>
      <c r="C14" s="20" t="s">
        <v>42</v>
      </c>
      <c r="D14" s="21">
        <v>1.87</v>
      </c>
      <c r="E14" s="21">
        <v>0.62</v>
      </c>
      <c r="F14" s="21">
        <v>26.25</v>
      </c>
      <c r="G14" s="21">
        <v>120</v>
      </c>
      <c r="H14" s="21">
        <v>12.5</v>
      </c>
      <c r="I14" s="21">
        <v>0.05</v>
      </c>
      <c r="J14" s="21">
        <v>0.06</v>
      </c>
      <c r="K14" s="21">
        <v>0</v>
      </c>
      <c r="L14" s="21">
        <v>0</v>
      </c>
      <c r="M14" s="22">
        <v>10</v>
      </c>
      <c r="N14" s="21">
        <v>35</v>
      </c>
      <c r="O14" s="21">
        <v>52.5</v>
      </c>
      <c r="P14" s="21">
        <v>0.75</v>
      </c>
      <c r="Q14" s="21">
        <v>105</v>
      </c>
      <c r="R14" s="21">
        <v>6.0000000000000001E-3</v>
      </c>
      <c r="S14" s="21">
        <v>0</v>
      </c>
      <c r="T14" s="21">
        <v>0.18</v>
      </c>
      <c r="U14" s="1"/>
    </row>
    <row r="15" spans="1:21" x14ac:dyDescent="0.25">
      <c r="A15" s="18"/>
      <c r="B15" s="24" t="s">
        <v>43</v>
      </c>
      <c r="C15" s="21"/>
      <c r="D15" s="12">
        <f t="shared" ref="D15:T15" si="0">SUM(D9:D14)</f>
        <v>18.41</v>
      </c>
      <c r="E15" s="12">
        <f t="shared" si="0"/>
        <v>18.18</v>
      </c>
      <c r="F15" s="12">
        <f t="shared" si="0"/>
        <v>95.06</v>
      </c>
      <c r="G15" s="12">
        <f t="shared" si="0"/>
        <v>631.17000000000007</v>
      </c>
      <c r="H15" s="12">
        <f t="shared" si="0"/>
        <v>14.57</v>
      </c>
      <c r="I15" s="12">
        <f t="shared" si="0"/>
        <v>0.32100000000000001</v>
      </c>
      <c r="J15" s="12">
        <f t="shared" si="0"/>
        <v>0.186</v>
      </c>
      <c r="K15" s="12">
        <f t="shared" si="0"/>
        <v>200.06</v>
      </c>
      <c r="L15" s="12">
        <f t="shared" si="0"/>
        <v>3.34</v>
      </c>
      <c r="M15" s="12">
        <f t="shared" si="0"/>
        <v>265.79000000000002</v>
      </c>
      <c r="N15" s="12">
        <f t="shared" si="0"/>
        <v>385.46000000000004</v>
      </c>
      <c r="O15" s="12">
        <f t="shared" si="0"/>
        <v>124.83999999999999</v>
      </c>
      <c r="P15" s="12">
        <f t="shared" si="0"/>
        <v>4.0199999999999996</v>
      </c>
      <c r="Q15" s="12">
        <f t="shared" si="0"/>
        <v>333.95000000000005</v>
      </c>
      <c r="R15" s="12">
        <f t="shared" si="0"/>
        <v>3.7699999999999997E-2</v>
      </c>
      <c r="S15" s="12">
        <f t="shared" si="0"/>
        <v>9.0399999999999994E-3</v>
      </c>
      <c r="T15" s="12">
        <f t="shared" si="0"/>
        <v>1.1900000000000002</v>
      </c>
      <c r="U15" s="1"/>
    </row>
    <row r="16" spans="1:21" x14ac:dyDescent="0.25">
      <c r="A16" s="18"/>
      <c r="B16" s="15" t="s">
        <v>44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1"/>
      <c r="O16" s="21"/>
      <c r="P16" s="21"/>
      <c r="Q16" s="21"/>
      <c r="R16" s="21"/>
      <c r="S16" s="21"/>
      <c r="T16" s="21"/>
      <c r="U16" s="1"/>
    </row>
    <row r="17" spans="1:21" ht="28.5" customHeight="1" x14ac:dyDescent="0.25">
      <c r="A17" s="18" t="s">
        <v>30</v>
      </c>
      <c r="B17" s="19" t="s">
        <v>45</v>
      </c>
      <c r="C17" s="20" t="s">
        <v>46</v>
      </c>
      <c r="D17" s="21">
        <v>0.48</v>
      </c>
      <c r="E17" s="21">
        <v>0.06</v>
      </c>
      <c r="F17" s="21">
        <v>2.1</v>
      </c>
      <c r="G17" s="21">
        <v>12</v>
      </c>
      <c r="H17" s="21">
        <v>0.3</v>
      </c>
      <c r="I17" s="21">
        <v>1.2E-2</v>
      </c>
      <c r="J17" s="21">
        <v>1.2E-2</v>
      </c>
      <c r="K17" s="21">
        <v>0</v>
      </c>
      <c r="L17" s="21">
        <v>0</v>
      </c>
      <c r="M17" s="22">
        <v>6</v>
      </c>
      <c r="N17" s="21">
        <v>21</v>
      </c>
      <c r="O17" s="21">
        <v>9</v>
      </c>
      <c r="P17" s="21">
        <v>4.8000000000000001E-2</v>
      </c>
      <c r="Q17" s="21">
        <v>0.56000000000000005</v>
      </c>
      <c r="R17" s="21">
        <v>2.3E-3</v>
      </c>
      <c r="S17" s="21">
        <v>0</v>
      </c>
      <c r="T17" s="21">
        <v>1.2E-2</v>
      </c>
      <c r="U17" s="1"/>
    </row>
    <row r="18" spans="1:21" ht="52.5" customHeight="1" x14ac:dyDescent="0.25">
      <c r="A18" s="18" t="s">
        <v>47</v>
      </c>
      <c r="B18" s="19" t="s">
        <v>48</v>
      </c>
      <c r="C18" s="21" t="s">
        <v>49</v>
      </c>
      <c r="D18" s="21">
        <v>1.97</v>
      </c>
      <c r="E18" s="21">
        <v>5.95</v>
      </c>
      <c r="F18" s="21">
        <v>8.66</v>
      </c>
      <c r="G18" s="21">
        <v>121.44</v>
      </c>
      <c r="H18" s="21">
        <v>1.62</v>
      </c>
      <c r="I18" s="21">
        <v>5.3999999999999999E-2</v>
      </c>
      <c r="J18" s="21">
        <v>4.9000000000000002E-2</v>
      </c>
      <c r="K18" s="21">
        <v>13.52</v>
      </c>
      <c r="L18" s="21">
        <v>0.9</v>
      </c>
      <c r="M18" s="22">
        <v>70.319999999999993</v>
      </c>
      <c r="N18" s="21">
        <v>19.2</v>
      </c>
      <c r="O18" s="21">
        <v>7.7</v>
      </c>
      <c r="P18" s="21">
        <v>6.6000000000000003E-2</v>
      </c>
      <c r="Q18" s="21">
        <v>4.66</v>
      </c>
      <c r="R18" s="21">
        <v>2.5000000000000001E-3</v>
      </c>
      <c r="S18" s="21">
        <v>5.2999999999999998E-4</v>
      </c>
      <c r="T18" s="21">
        <v>1.6E-2</v>
      </c>
      <c r="U18" s="25"/>
    </row>
    <row r="19" spans="1:21" x14ac:dyDescent="0.25">
      <c r="A19" s="18" t="s">
        <v>30</v>
      </c>
      <c r="B19" s="26" t="s">
        <v>50</v>
      </c>
      <c r="C19" s="27" t="s">
        <v>51</v>
      </c>
      <c r="D19" s="21">
        <v>11.65</v>
      </c>
      <c r="E19" s="21">
        <v>11.66</v>
      </c>
      <c r="F19" s="21">
        <v>3.51</v>
      </c>
      <c r="G19" s="21">
        <v>166</v>
      </c>
      <c r="H19" s="21">
        <v>0.68</v>
      </c>
      <c r="I19" s="21">
        <v>0.04</v>
      </c>
      <c r="J19" s="21">
        <v>0.09</v>
      </c>
      <c r="K19" s="21">
        <v>30.1</v>
      </c>
      <c r="L19" s="21">
        <v>0.86</v>
      </c>
      <c r="M19" s="22">
        <v>130.32</v>
      </c>
      <c r="N19" s="21">
        <v>79</v>
      </c>
      <c r="O19" s="21">
        <v>16.899999999999999</v>
      </c>
      <c r="P19" s="21">
        <v>0.7</v>
      </c>
      <c r="Q19" s="21">
        <v>101.16</v>
      </c>
      <c r="R19" s="21">
        <v>1E-3</v>
      </c>
      <c r="S19" s="21">
        <v>3.8E-3</v>
      </c>
      <c r="T19" s="21">
        <v>0.17</v>
      </c>
      <c r="U19" s="1"/>
    </row>
    <row r="20" spans="1:21" ht="42.75" customHeight="1" x14ac:dyDescent="0.25">
      <c r="A20" s="18" t="s">
        <v>52</v>
      </c>
      <c r="B20" s="19" t="s">
        <v>53</v>
      </c>
      <c r="C20" s="21" t="s">
        <v>35</v>
      </c>
      <c r="D20" s="21">
        <v>5.51</v>
      </c>
      <c r="E20" s="20" t="s">
        <v>54</v>
      </c>
      <c r="F20" s="21">
        <v>26.44</v>
      </c>
      <c r="G20" s="21">
        <v>168.45</v>
      </c>
      <c r="H20" s="21">
        <v>0</v>
      </c>
      <c r="I20" s="21">
        <v>5.5E-2</v>
      </c>
      <c r="J20" s="21">
        <v>2.5000000000000001E-2</v>
      </c>
      <c r="K20" s="21">
        <v>0</v>
      </c>
      <c r="L20" s="21">
        <v>0.05</v>
      </c>
      <c r="M20" s="22">
        <v>4.8600000000000003</v>
      </c>
      <c r="N20" s="21">
        <v>37.17</v>
      </c>
      <c r="O20" s="21">
        <v>21.12</v>
      </c>
      <c r="P20" s="21">
        <v>0.01</v>
      </c>
      <c r="Q20" s="21">
        <v>30.3</v>
      </c>
      <c r="R20" s="21">
        <v>8.0000000000000002E-3</v>
      </c>
      <c r="S20" s="21">
        <v>8.9999999999999998E-4</v>
      </c>
      <c r="T20" s="21">
        <v>2E-3</v>
      </c>
      <c r="U20" s="1"/>
    </row>
    <row r="21" spans="1:21" x14ac:dyDescent="0.25">
      <c r="A21" s="18" t="s">
        <v>30</v>
      </c>
      <c r="B21" s="16" t="s">
        <v>55</v>
      </c>
      <c r="C21" s="21" t="s">
        <v>56</v>
      </c>
      <c r="D21" s="21">
        <v>0.6</v>
      </c>
      <c r="E21" s="21">
        <v>0.2</v>
      </c>
      <c r="F21" s="21">
        <v>30.4</v>
      </c>
      <c r="G21" s="21">
        <v>125.8</v>
      </c>
      <c r="H21" s="21">
        <v>0.8</v>
      </c>
      <c r="I21" s="21">
        <v>2.1999999999999999E-2</v>
      </c>
      <c r="J21" s="21">
        <v>2.1999999999999999E-2</v>
      </c>
      <c r="K21" s="21">
        <v>0</v>
      </c>
      <c r="L21" s="21">
        <v>0</v>
      </c>
      <c r="M21" s="22">
        <v>20</v>
      </c>
      <c r="N21" s="21">
        <v>36</v>
      </c>
      <c r="O21" s="21">
        <v>14</v>
      </c>
      <c r="P21" s="21">
        <v>0.06</v>
      </c>
      <c r="Q21" s="21">
        <v>240</v>
      </c>
      <c r="R21" s="21">
        <v>4.0000000000000001E-3</v>
      </c>
      <c r="S21" s="21">
        <v>0</v>
      </c>
      <c r="T21" s="21">
        <v>1.4999999999999999E-2</v>
      </c>
      <c r="U21" s="1"/>
    </row>
    <row r="22" spans="1:21" x14ac:dyDescent="0.25">
      <c r="A22" s="18" t="s">
        <v>30</v>
      </c>
      <c r="B22" s="16" t="s">
        <v>57</v>
      </c>
      <c r="C22" s="20" t="s">
        <v>58</v>
      </c>
      <c r="D22" s="21">
        <v>3.95</v>
      </c>
      <c r="E22" s="21">
        <v>0.5</v>
      </c>
      <c r="F22" s="21">
        <v>24.15</v>
      </c>
      <c r="G22" s="21">
        <v>116.9</v>
      </c>
      <c r="H22" s="21">
        <v>0</v>
      </c>
      <c r="I22" s="21">
        <v>0.05</v>
      </c>
      <c r="J22" s="21">
        <v>0.03</v>
      </c>
      <c r="K22" s="21">
        <v>0</v>
      </c>
      <c r="L22" s="21">
        <v>0</v>
      </c>
      <c r="M22" s="22">
        <v>11.5</v>
      </c>
      <c r="N22" s="21">
        <v>43.5</v>
      </c>
      <c r="O22" s="21">
        <v>6.5</v>
      </c>
      <c r="P22" s="21">
        <v>0.35</v>
      </c>
      <c r="Q22" s="21">
        <v>29</v>
      </c>
      <c r="R22" s="21">
        <v>2.2000000000000001E-3</v>
      </c>
      <c r="S22" s="21">
        <v>1.1000000000000001E-3</v>
      </c>
      <c r="T22" s="21">
        <v>0.08</v>
      </c>
      <c r="U22" s="1"/>
    </row>
    <row r="23" spans="1:21" x14ac:dyDescent="0.25">
      <c r="A23" s="18" t="s">
        <v>30</v>
      </c>
      <c r="B23" s="16" t="s">
        <v>39</v>
      </c>
      <c r="C23" s="20" t="s">
        <v>59</v>
      </c>
      <c r="D23" s="21">
        <v>1.84</v>
      </c>
      <c r="E23" s="21">
        <v>0.33</v>
      </c>
      <c r="F23" s="21">
        <v>9.35</v>
      </c>
      <c r="G23" s="21">
        <v>48.52</v>
      </c>
      <c r="H23" s="21">
        <v>0</v>
      </c>
      <c r="I23" s="21">
        <v>4.2000000000000003E-2</v>
      </c>
      <c r="J23" s="21">
        <v>2.1999999999999999E-2</v>
      </c>
      <c r="K23" s="21">
        <v>0</v>
      </c>
      <c r="L23" s="21">
        <v>0</v>
      </c>
      <c r="M23" s="22">
        <v>9.8000000000000007</v>
      </c>
      <c r="N23" s="21">
        <v>44.24</v>
      </c>
      <c r="O23" s="21">
        <v>3.16</v>
      </c>
      <c r="P23" s="21">
        <v>0.8</v>
      </c>
      <c r="Q23" s="21">
        <v>26.6</v>
      </c>
      <c r="R23" s="21">
        <v>8.3999999999999995E-3</v>
      </c>
      <c r="S23" s="21">
        <v>0</v>
      </c>
      <c r="T23" s="21">
        <v>0.2</v>
      </c>
      <c r="U23" s="1"/>
    </row>
    <row r="24" spans="1:21" x14ac:dyDescent="0.25">
      <c r="A24" s="14"/>
      <c r="B24" s="24" t="s">
        <v>60</v>
      </c>
      <c r="C24" s="21"/>
      <c r="D24" s="12">
        <f>SUM(D17:D23)</f>
        <v>26</v>
      </c>
      <c r="E24" s="12">
        <f t="shared" ref="E24:T24" si="1">SUM(E17:E23)</f>
        <v>18.7</v>
      </c>
      <c r="F24" s="12">
        <f t="shared" si="1"/>
        <v>104.60999999999999</v>
      </c>
      <c r="G24" s="12">
        <f t="shared" si="1"/>
        <v>759.1099999999999</v>
      </c>
      <c r="H24" s="12">
        <f t="shared" si="1"/>
        <v>3.4000000000000004</v>
      </c>
      <c r="I24" s="12">
        <f t="shared" si="1"/>
        <v>0.27499999999999997</v>
      </c>
      <c r="J24" s="12">
        <f t="shared" si="1"/>
        <v>0.24999999999999997</v>
      </c>
      <c r="K24" s="12">
        <f t="shared" si="1"/>
        <v>43.620000000000005</v>
      </c>
      <c r="L24" s="12">
        <f t="shared" si="1"/>
        <v>1.81</v>
      </c>
      <c r="M24" s="12">
        <f t="shared" si="1"/>
        <v>252.8</v>
      </c>
      <c r="N24" s="12">
        <f t="shared" si="1"/>
        <v>280.11</v>
      </c>
      <c r="O24" s="12">
        <f t="shared" si="1"/>
        <v>78.38</v>
      </c>
      <c r="P24" s="12">
        <f t="shared" si="1"/>
        <v>2.0339999999999998</v>
      </c>
      <c r="Q24" s="12">
        <f t="shared" si="1"/>
        <v>432.28000000000003</v>
      </c>
      <c r="R24" s="12">
        <f t="shared" si="1"/>
        <v>2.8400000000000002E-2</v>
      </c>
      <c r="S24" s="12">
        <f t="shared" si="1"/>
        <v>6.3299999999999997E-3</v>
      </c>
      <c r="T24" s="12">
        <f t="shared" si="1"/>
        <v>0.49500000000000005</v>
      </c>
      <c r="U24" s="1"/>
    </row>
    <row r="25" spans="1:21" x14ac:dyDescent="0.25">
      <c r="A25" s="14"/>
      <c r="B25" s="24" t="s">
        <v>61</v>
      </c>
      <c r="C25" s="21"/>
      <c r="D25" s="12">
        <f>D15+D24</f>
        <v>44.41</v>
      </c>
      <c r="E25" s="12">
        <f t="shared" ref="E25:T25" si="2">E15+E24</f>
        <v>36.879999999999995</v>
      </c>
      <c r="F25" s="12">
        <f t="shared" si="2"/>
        <v>199.67</v>
      </c>
      <c r="G25" s="12">
        <f t="shared" si="2"/>
        <v>1390.28</v>
      </c>
      <c r="H25" s="12">
        <f t="shared" si="2"/>
        <v>17.97</v>
      </c>
      <c r="I25" s="12">
        <f t="shared" si="2"/>
        <v>0.59599999999999997</v>
      </c>
      <c r="J25" s="12">
        <f t="shared" si="2"/>
        <v>0.43599999999999994</v>
      </c>
      <c r="K25" s="12">
        <f t="shared" si="2"/>
        <v>243.68</v>
      </c>
      <c r="L25" s="12">
        <f t="shared" si="2"/>
        <v>5.15</v>
      </c>
      <c r="M25" s="12">
        <f t="shared" si="2"/>
        <v>518.59</v>
      </c>
      <c r="N25" s="12">
        <f t="shared" si="2"/>
        <v>665.57</v>
      </c>
      <c r="O25" s="12">
        <f t="shared" si="2"/>
        <v>203.21999999999997</v>
      </c>
      <c r="P25" s="12">
        <f t="shared" si="2"/>
        <v>6.0539999999999994</v>
      </c>
      <c r="Q25" s="12">
        <f t="shared" si="2"/>
        <v>766.23</v>
      </c>
      <c r="R25" s="12">
        <f t="shared" si="2"/>
        <v>6.6099999999999992E-2</v>
      </c>
      <c r="S25" s="12">
        <f t="shared" si="2"/>
        <v>1.5369999999999998E-2</v>
      </c>
      <c r="T25" s="12">
        <f t="shared" si="2"/>
        <v>1.6850000000000003</v>
      </c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28" t="str">
        <f>'[1]День 4'!$A$29</f>
        <v>* - Сборник технологических карт, рецептур блюд кулинарных изделий для школьного питания Уфа 2014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</sheetData>
  <mergeCells count="11">
    <mergeCell ref="A2:B2"/>
    <mergeCell ref="A3:B3"/>
    <mergeCell ref="A4:B4"/>
    <mergeCell ref="A6:A7"/>
    <mergeCell ref="B6:B7"/>
    <mergeCell ref="D6:F6"/>
    <mergeCell ref="G6:G7"/>
    <mergeCell ref="H6:L6"/>
    <mergeCell ref="M6:T6"/>
    <mergeCell ref="A27:O27"/>
    <mergeCell ref="C6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2022-03-11T07:37:27Z</dcterms:modified>
</cp:coreProperties>
</file>