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8" i="1" l="1"/>
  <c r="R26" i="1"/>
  <c r="N26" i="1"/>
  <c r="J26" i="1"/>
  <c r="F26" i="1"/>
  <c r="T25" i="1"/>
  <c r="S25" i="1"/>
  <c r="S26" i="1" s="1"/>
  <c r="R25" i="1"/>
  <c r="Q25" i="1"/>
  <c r="P25" i="1"/>
  <c r="O25" i="1"/>
  <c r="O26" i="1" s="1"/>
  <c r="N25" i="1"/>
  <c r="M25" i="1"/>
  <c r="L25" i="1"/>
  <c r="K25" i="1"/>
  <c r="K26" i="1" s="1"/>
  <c r="J25" i="1"/>
  <c r="I25" i="1"/>
  <c r="H25" i="1"/>
  <c r="G25" i="1"/>
  <c r="G26" i="1" s="1"/>
  <c r="F25" i="1"/>
  <c r="E25" i="1"/>
  <c r="D25" i="1"/>
  <c r="B21" i="1"/>
  <c r="T15" i="1"/>
  <c r="T26" i="1" s="1"/>
  <c r="S15" i="1"/>
  <c r="R15" i="1"/>
  <c r="Q15" i="1"/>
  <c r="Q26" i="1" s="1"/>
  <c r="P15" i="1"/>
  <c r="P26" i="1" s="1"/>
  <c r="O15" i="1"/>
  <c r="N15" i="1"/>
  <c r="M15" i="1"/>
  <c r="M26" i="1" s="1"/>
  <c r="L15" i="1"/>
  <c r="L26" i="1" s="1"/>
  <c r="K15" i="1"/>
  <c r="J15" i="1"/>
  <c r="I15" i="1"/>
  <c r="I26" i="1" s="1"/>
  <c r="H15" i="1"/>
  <c r="H26" i="1" s="1"/>
  <c r="G15" i="1"/>
  <c r="F15" i="1"/>
  <c r="E15" i="1"/>
  <c r="E26" i="1" s="1"/>
  <c r="D15" i="1"/>
  <c r="D26" i="1" s="1"/>
  <c r="A9" i="1"/>
</calcChain>
</file>

<file path=xl/sharedStrings.xml><?xml version="1.0" encoding="utf-8"?>
<sst xmlns="http://schemas.openxmlformats.org/spreadsheetml/2006/main" count="74" uniqueCount="61">
  <si>
    <t>День 10</t>
  </si>
  <si>
    <t>Сезон: Осень-Зима</t>
  </si>
  <si>
    <t>Возрастная категория: 7-11 лет</t>
  </si>
  <si>
    <t>№ рецептуры, сборник</t>
  </si>
  <si>
    <t>Наименование Блюда</t>
  </si>
  <si>
    <t>Вес блюда</t>
  </si>
  <si>
    <t>Пищевые вещества</t>
  </si>
  <si>
    <t>Энергетическая ценность</t>
  </si>
  <si>
    <t>Витамины</t>
  </si>
  <si>
    <t>Минеральные вещества</t>
  </si>
  <si>
    <t>Белки</t>
  </si>
  <si>
    <t xml:space="preserve">Жиры </t>
  </si>
  <si>
    <t>Углеводы</t>
  </si>
  <si>
    <t>С</t>
  </si>
  <si>
    <t>В 1</t>
  </si>
  <si>
    <t>В 2</t>
  </si>
  <si>
    <t>А</t>
  </si>
  <si>
    <t>D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</si>
  <si>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</si>
  <si>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</si>
  <si>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</si>
  <si>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</si>
  <si>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</si>
  <si>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</si>
  <si>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</si>
  <si>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</si>
  <si>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</si>
  <si>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Пром. выпуск</t>
  </si>
  <si>
    <t>Горошек зеленый консервир. пром. производства</t>
  </si>
  <si>
    <t>1/30</t>
  </si>
  <si>
    <t>Омлет натуральный с маслом сливочным</t>
  </si>
  <si>
    <t>1/150/8</t>
  </si>
  <si>
    <t>№ 286*</t>
  </si>
  <si>
    <t>Кофейный напиток на молоке</t>
  </si>
  <si>
    <t>1/180</t>
  </si>
  <si>
    <t xml:space="preserve">Хлеб пшеничный </t>
  </si>
  <si>
    <t>1/40</t>
  </si>
  <si>
    <t>Хлеб ржаной</t>
  </si>
  <si>
    <t>1/20</t>
  </si>
  <si>
    <t>Зефир</t>
  </si>
  <si>
    <t>Кисломолочный напиток (Снежок)</t>
  </si>
  <si>
    <t>1/225</t>
  </si>
  <si>
    <t>Итого завтрак:</t>
  </si>
  <si>
    <t>Обед</t>
  </si>
  <si>
    <t>Огурец соленый пром. производства</t>
  </si>
  <si>
    <t>1/60</t>
  </si>
  <si>
    <t>№ 67*</t>
  </si>
  <si>
    <t xml:space="preserve">Суп из овощей </t>
  </si>
  <si>
    <t>1/200</t>
  </si>
  <si>
    <t>Котлета мясная П\Ф</t>
  </si>
  <si>
    <t>1/100</t>
  </si>
  <si>
    <t>№ 140*</t>
  </si>
  <si>
    <t>Капуста тушеная</t>
  </si>
  <si>
    <t>1/150</t>
  </si>
  <si>
    <t>№ 305*</t>
  </si>
  <si>
    <t>1/50</t>
  </si>
  <si>
    <t>1/28</t>
  </si>
  <si>
    <t>Фрукт Яблоко</t>
  </si>
  <si>
    <t>1/125</t>
  </si>
  <si>
    <t>Итого обед: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</si>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</sst>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3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2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55;.&#1060;.%20&#1052;&#1045;&#1053;&#1070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 1"/>
      <sheetName val="День2"/>
      <sheetName val="День 3"/>
      <sheetName val="День 4"/>
      <sheetName val="День 5"/>
      <sheetName val="День 6"/>
      <sheetName val="День 7"/>
      <sheetName val="День 8"/>
      <sheetName val="День 9"/>
      <sheetName val="День 10"/>
    </sheetNames>
    <sheetDataSet>
      <sheetData sheetId="0">
        <row r="10">
          <cell r="A10" t="str">
            <v>№ 218*</v>
          </cell>
        </row>
      </sheetData>
      <sheetData sheetId="1"/>
      <sheetData sheetId="2">
        <row r="22">
          <cell r="B22" t="str">
            <v>Кисель из конц. на плодовых или ягодных экстрактах</v>
          </cell>
        </row>
      </sheetData>
      <sheetData sheetId="3"/>
      <sheetData sheetId="4"/>
      <sheetData sheetId="5"/>
      <sheetData sheetId="6"/>
      <sheetData sheetId="7"/>
      <sheetData sheetId="8">
        <row r="28">
          <cell r="A28" t="str">
            <v>* - Сборник технологических карт, рецептур блюд кулинарных изделий для школьного питания Уфа 2014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11" workbookViewId="0">
      <selection sqref="A1:V30"/>
    </sheetView>
  </sheetViews>
  <sheetFormatPr defaultRowHeight="15" x14ac:dyDescent="0.25"/>
  <cols>
    <col min="1" max="1" width="18.28515625" customWidth="1"/>
    <col min="2" max="2" width="18" customWidth="1"/>
  </cols>
  <sheetData>
    <row r="1" spans="1:22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</row>
    <row r="2" spans="1:22" x14ac:dyDescent="0.25">
      <c r="A2" s="4" t="s">
        <v>1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</row>
    <row r="3" spans="1:22" x14ac:dyDescent="0.25">
      <c r="A3" s="4" t="s">
        <v>2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</row>
    <row r="4" spans="1:22" x14ac:dyDescent="0.25">
      <c r="A4" s="5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</row>
    <row r="5" spans="1:22" x14ac:dyDescent="0.25">
      <c r="A5" s="6" t="s">
        <v>3</v>
      </c>
      <c r="B5" s="7" t="s">
        <v>4</v>
      </c>
      <c r="C5" s="6" t="s">
        <v>5</v>
      </c>
      <c r="D5" s="7" t="s">
        <v>6</v>
      </c>
      <c r="E5" s="7"/>
      <c r="F5" s="7"/>
      <c r="G5" s="6" t="s">
        <v>7</v>
      </c>
      <c r="H5" s="7" t="s">
        <v>8</v>
      </c>
      <c r="I5" s="7"/>
      <c r="J5" s="7"/>
      <c r="K5" s="7"/>
      <c r="L5" s="7"/>
      <c r="M5" s="7" t="s">
        <v>9</v>
      </c>
      <c r="N5" s="7"/>
      <c r="O5" s="7"/>
      <c r="P5" s="7"/>
      <c r="Q5" s="7"/>
      <c r="R5" s="7"/>
      <c r="S5" s="7"/>
      <c r="T5" s="7"/>
      <c r="U5" s="3"/>
      <c r="V5" s="3"/>
    </row>
    <row r="6" spans="1:22" x14ac:dyDescent="0.25">
      <c r="A6" s="6"/>
      <c r="B6" s="7"/>
      <c r="C6" s="6"/>
      <c r="D6" s="8" t="s">
        <v>10</v>
      </c>
      <c r="E6" s="8" t="s">
        <v>11</v>
      </c>
      <c r="F6" s="8" t="s">
        <v>12</v>
      </c>
      <c r="G6" s="6"/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  <c r="R6" s="8" t="s">
        <v>23</v>
      </c>
      <c r="S6" s="8" t="s">
        <v>24</v>
      </c>
      <c r="T6" s="8" t="s">
        <v>25</v>
      </c>
      <c r="U6" s="3"/>
      <c r="V6" s="3"/>
    </row>
    <row r="7" spans="1:22" x14ac:dyDescent="0.25">
      <c r="A7" s="9"/>
      <c r="B7" s="10" t="s">
        <v>26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3"/>
      <c r="V7" s="3"/>
    </row>
    <row r="8" spans="1:22" ht="39" customHeight="1" x14ac:dyDescent="0.25">
      <c r="A8" s="11" t="s">
        <v>27</v>
      </c>
      <c r="B8" s="12" t="s">
        <v>28</v>
      </c>
      <c r="C8" s="13" t="s">
        <v>29</v>
      </c>
      <c r="D8" s="14">
        <v>0.86</v>
      </c>
      <c r="E8" s="14">
        <v>0.81</v>
      </c>
      <c r="F8" s="14">
        <v>1.71</v>
      </c>
      <c r="G8" s="14">
        <v>7.76</v>
      </c>
      <c r="H8" s="14">
        <v>2.91</v>
      </c>
      <c r="I8" s="14">
        <v>1.7000000000000001E-2</v>
      </c>
      <c r="J8" s="14">
        <v>1.2E-2</v>
      </c>
      <c r="K8" s="14">
        <v>2.2000000000000002</v>
      </c>
      <c r="L8" s="14">
        <v>0</v>
      </c>
      <c r="M8" s="14">
        <v>0.62</v>
      </c>
      <c r="N8" s="14">
        <v>9.75</v>
      </c>
      <c r="O8" s="14">
        <v>3.47</v>
      </c>
      <c r="P8" s="14">
        <v>2.1999999999999999E-2</v>
      </c>
      <c r="Q8" s="14">
        <v>0.86</v>
      </c>
      <c r="R8" s="15">
        <v>2.2000000000000001E-3</v>
      </c>
      <c r="S8" s="15">
        <v>6.9999999999999999E-4</v>
      </c>
      <c r="T8" s="15">
        <v>5.0000000000000001E-3</v>
      </c>
      <c r="U8" s="3"/>
      <c r="V8" s="3"/>
    </row>
    <row r="9" spans="1:22" ht="29.25" customHeight="1" x14ac:dyDescent="0.25">
      <c r="A9" s="11" t="str">
        <f>'[1]День 1'!$A$10</f>
        <v>№ 218*</v>
      </c>
      <c r="B9" s="12" t="s">
        <v>30</v>
      </c>
      <c r="C9" s="16" t="s">
        <v>31</v>
      </c>
      <c r="D9" s="15">
        <v>14.4</v>
      </c>
      <c r="E9" s="15">
        <v>25.65</v>
      </c>
      <c r="F9" s="15">
        <v>2.72</v>
      </c>
      <c r="G9" s="15">
        <v>259.31</v>
      </c>
      <c r="H9" s="15">
        <v>0.26</v>
      </c>
      <c r="I9" s="15">
        <v>0.1</v>
      </c>
      <c r="J9" s="15">
        <v>0.53</v>
      </c>
      <c r="K9" s="15">
        <v>305.38</v>
      </c>
      <c r="L9" s="15">
        <v>3.3</v>
      </c>
      <c r="M9" s="15">
        <v>106.52</v>
      </c>
      <c r="N9" s="15">
        <v>103.3</v>
      </c>
      <c r="O9" s="15">
        <v>16.670000000000002</v>
      </c>
      <c r="P9" s="15">
        <v>2.72</v>
      </c>
      <c r="Q9" s="15">
        <v>105.53</v>
      </c>
      <c r="R9" s="15">
        <v>8.9999999999999993E-3</v>
      </c>
      <c r="S9" s="15">
        <v>5.1999999999999998E-3</v>
      </c>
      <c r="T9" s="15">
        <v>0.75</v>
      </c>
      <c r="U9" s="3"/>
      <c r="V9" s="3"/>
    </row>
    <row r="10" spans="1:22" ht="25.5" customHeight="1" x14ac:dyDescent="0.25">
      <c r="A10" s="11" t="s">
        <v>32</v>
      </c>
      <c r="B10" s="12" t="s">
        <v>33</v>
      </c>
      <c r="C10" s="13" t="s">
        <v>34</v>
      </c>
      <c r="D10" s="15">
        <v>2.84</v>
      </c>
      <c r="E10" s="15">
        <v>2.41</v>
      </c>
      <c r="F10" s="15">
        <v>18.82</v>
      </c>
      <c r="G10" s="15">
        <v>80.540000000000006</v>
      </c>
      <c r="H10" s="15">
        <v>1.17</v>
      </c>
      <c r="I10" s="15">
        <v>3.9E-2</v>
      </c>
      <c r="J10" s="15">
        <v>1.4E-2</v>
      </c>
      <c r="K10" s="15">
        <v>18</v>
      </c>
      <c r="L10" s="15">
        <v>0.1</v>
      </c>
      <c r="M10" s="15">
        <v>73.2</v>
      </c>
      <c r="N10" s="15">
        <v>81</v>
      </c>
      <c r="O10" s="15">
        <v>12.6</v>
      </c>
      <c r="P10" s="15">
        <v>0.12</v>
      </c>
      <c r="Q10" s="15">
        <v>13.1</v>
      </c>
      <c r="R10" s="15">
        <v>7.0000000000000001E-3</v>
      </c>
      <c r="S10" s="15">
        <v>9.3999999999999997E-4</v>
      </c>
      <c r="T10" s="15">
        <v>0.03</v>
      </c>
      <c r="U10" s="3"/>
      <c r="V10" s="3"/>
    </row>
    <row r="11" spans="1:22" x14ac:dyDescent="0.25">
      <c r="A11" s="11" t="s">
        <v>27</v>
      </c>
      <c r="B11" s="9" t="s">
        <v>35</v>
      </c>
      <c r="C11" s="13" t="s">
        <v>36</v>
      </c>
      <c r="D11" s="15">
        <v>3.16</v>
      </c>
      <c r="E11" s="15">
        <v>0.4</v>
      </c>
      <c r="F11" s="15">
        <v>19.32</v>
      </c>
      <c r="G11" s="15">
        <v>93.52</v>
      </c>
      <c r="H11" s="15">
        <v>0</v>
      </c>
      <c r="I11" s="15">
        <v>0.04</v>
      </c>
      <c r="J11" s="15">
        <v>2.4E-2</v>
      </c>
      <c r="K11" s="15">
        <v>0</v>
      </c>
      <c r="L11" s="15">
        <v>0</v>
      </c>
      <c r="M11" s="15">
        <v>9.1999999999999993</v>
      </c>
      <c r="N11" s="15">
        <v>34.799999999999997</v>
      </c>
      <c r="O11" s="15">
        <v>5.2</v>
      </c>
      <c r="P11" s="15">
        <v>0.28000000000000003</v>
      </c>
      <c r="Q11" s="15">
        <v>23.2</v>
      </c>
      <c r="R11" s="15">
        <v>1.8E-3</v>
      </c>
      <c r="S11" s="15">
        <v>8.9999999999999998E-4</v>
      </c>
      <c r="T11" s="15">
        <v>7.0000000000000001E-3</v>
      </c>
      <c r="U11" s="3"/>
      <c r="V11" s="3"/>
    </row>
    <row r="12" spans="1:22" x14ac:dyDescent="0.25">
      <c r="A12" s="11" t="s">
        <v>27</v>
      </c>
      <c r="B12" s="9" t="s">
        <v>37</v>
      </c>
      <c r="C12" s="13" t="s">
        <v>38</v>
      </c>
      <c r="D12" s="15">
        <v>0.32</v>
      </c>
      <c r="E12" s="15">
        <v>0.24</v>
      </c>
      <c r="F12" s="15">
        <v>6.68</v>
      </c>
      <c r="G12" s="15">
        <v>34.659999999999997</v>
      </c>
      <c r="H12" s="15">
        <v>0</v>
      </c>
      <c r="I12" s="15">
        <v>0.03</v>
      </c>
      <c r="J12" s="15">
        <v>1.6E-2</v>
      </c>
      <c r="K12" s="15">
        <v>0</v>
      </c>
      <c r="L12" s="15">
        <v>0</v>
      </c>
      <c r="M12" s="15">
        <v>7</v>
      </c>
      <c r="N12" s="15">
        <v>31.6</v>
      </c>
      <c r="O12" s="15">
        <v>2.25</v>
      </c>
      <c r="P12" s="15">
        <v>0.56999999999999995</v>
      </c>
      <c r="Q12" s="15">
        <v>19</v>
      </c>
      <c r="R12" s="15">
        <v>6.0000000000000001E-3</v>
      </c>
      <c r="S12" s="15">
        <v>0</v>
      </c>
      <c r="T12" s="15">
        <v>0.14000000000000001</v>
      </c>
      <c r="U12" s="3"/>
      <c r="V12" s="3"/>
    </row>
    <row r="13" spans="1:22" x14ac:dyDescent="0.25">
      <c r="A13" s="11" t="s">
        <v>27</v>
      </c>
      <c r="B13" s="9" t="s">
        <v>39</v>
      </c>
      <c r="C13" s="13" t="s">
        <v>29</v>
      </c>
      <c r="D13" s="15">
        <v>1.87</v>
      </c>
      <c r="E13" s="15">
        <v>0.75</v>
      </c>
      <c r="F13" s="15">
        <v>19.43</v>
      </c>
      <c r="G13" s="15">
        <v>75</v>
      </c>
      <c r="H13" s="15">
        <v>0.27</v>
      </c>
      <c r="I13" s="15">
        <v>0.09</v>
      </c>
      <c r="J13" s="15">
        <v>2.5000000000000001E-2</v>
      </c>
      <c r="K13" s="15">
        <v>0</v>
      </c>
      <c r="L13" s="15">
        <v>0</v>
      </c>
      <c r="M13" s="15">
        <v>6.3</v>
      </c>
      <c r="N13" s="15">
        <v>5</v>
      </c>
      <c r="O13" s="15">
        <v>7.3</v>
      </c>
      <c r="P13" s="15">
        <v>7.5999999999999998E-2</v>
      </c>
      <c r="Q13" s="15">
        <v>29.3</v>
      </c>
      <c r="R13" s="15">
        <v>1E-3</v>
      </c>
      <c r="S13" s="15">
        <v>8.9999999999999998E-4</v>
      </c>
      <c r="T13" s="15">
        <v>1.9E-2</v>
      </c>
      <c r="U13" s="3"/>
      <c r="V13" s="3"/>
    </row>
    <row r="14" spans="1:22" ht="24.75" customHeight="1" x14ac:dyDescent="0.25">
      <c r="A14" s="11" t="s">
        <v>27</v>
      </c>
      <c r="B14" s="12" t="s">
        <v>40</v>
      </c>
      <c r="C14" s="13" t="s">
        <v>41</v>
      </c>
      <c r="D14" s="15">
        <v>4.3499999999999996</v>
      </c>
      <c r="E14" s="15">
        <v>3.62</v>
      </c>
      <c r="F14" s="15">
        <v>10</v>
      </c>
      <c r="G14" s="15">
        <v>92.5</v>
      </c>
      <c r="H14" s="15">
        <v>3.57</v>
      </c>
      <c r="I14" s="15">
        <v>0.3</v>
      </c>
      <c r="J14" s="15">
        <v>1.7999999999999999E-2</v>
      </c>
      <c r="K14" s="15">
        <v>15</v>
      </c>
      <c r="L14" s="15">
        <v>0.2</v>
      </c>
      <c r="M14" s="15">
        <v>180</v>
      </c>
      <c r="N14" s="15">
        <v>132.5</v>
      </c>
      <c r="O14" s="15">
        <v>11.5</v>
      </c>
      <c r="P14" s="15">
        <v>0.1</v>
      </c>
      <c r="Q14" s="15">
        <v>88.5</v>
      </c>
      <c r="R14" s="15">
        <v>1.9E-3</v>
      </c>
      <c r="S14" s="15">
        <v>1.6999999999999999E-3</v>
      </c>
      <c r="T14" s="15">
        <v>2.5000000000000001E-2</v>
      </c>
      <c r="U14" s="3"/>
      <c r="V14" s="3"/>
    </row>
    <row r="15" spans="1:22" x14ac:dyDescent="0.25">
      <c r="A15" s="11"/>
      <c r="B15" s="17" t="s">
        <v>42</v>
      </c>
      <c r="C15" s="15"/>
      <c r="D15" s="8">
        <f>SUM(D8:D14)</f>
        <v>27.800000000000004</v>
      </c>
      <c r="E15" s="8">
        <f t="shared" ref="E15:T15" si="0">SUM(E8:E14)</f>
        <v>33.879999999999995</v>
      </c>
      <c r="F15" s="8">
        <f t="shared" si="0"/>
        <v>78.680000000000007</v>
      </c>
      <c r="G15" s="8">
        <f t="shared" si="0"/>
        <v>643.29</v>
      </c>
      <c r="H15" s="8">
        <f t="shared" si="0"/>
        <v>8.18</v>
      </c>
      <c r="I15" s="8">
        <f t="shared" si="0"/>
        <v>0.61599999999999999</v>
      </c>
      <c r="J15" s="8">
        <f t="shared" si="0"/>
        <v>0.63900000000000012</v>
      </c>
      <c r="K15" s="8">
        <f t="shared" si="0"/>
        <v>340.58</v>
      </c>
      <c r="L15" s="8">
        <f t="shared" si="0"/>
        <v>3.6</v>
      </c>
      <c r="M15" s="8">
        <f t="shared" si="0"/>
        <v>382.84000000000003</v>
      </c>
      <c r="N15" s="8">
        <f t="shared" si="0"/>
        <v>397.95000000000005</v>
      </c>
      <c r="O15" s="8">
        <f t="shared" si="0"/>
        <v>58.99</v>
      </c>
      <c r="P15" s="8">
        <f t="shared" si="0"/>
        <v>3.8880000000000003</v>
      </c>
      <c r="Q15" s="8">
        <f t="shared" si="0"/>
        <v>279.49</v>
      </c>
      <c r="R15" s="8">
        <f t="shared" si="0"/>
        <v>2.8900000000000002E-2</v>
      </c>
      <c r="S15" s="8">
        <f t="shared" si="0"/>
        <v>1.034E-2</v>
      </c>
      <c r="T15" s="8">
        <f t="shared" si="0"/>
        <v>0.97600000000000009</v>
      </c>
      <c r="U15" s="3"/>
      <c r="V15" s="3"/>
    </row>
    <row r="16" spans="1:22" x14ac:dyDescent="0.25">
      <c r="A16" s="11"/>
      <c r="B16" s="10" t="s">
        <v>43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3"/>
      <c r="V16" s="3"/>
    </row>
    <row r="17" spans="1:22" ht="25.5" customHeight="1" x14ac:dyDescent="0.25">
      <c r="A17" s="11" t="s">
        <v>27</v>
      </c>
      <c r="B17" s="12" t="s">
        <v>44</v>
      </c>
      <c r="C17" s="13" t="s">
        <v>45</v>
      </c>
      <c r="D17" s="15">
        <v>0.48</v>
      </c>
      <c r="E17" s="15">
        <v>0.06</v>
      </c>
      <c r="F17" s="15">
        <v>1.02</v>
      </c>
      <c r="G17" s="15">
        <v>15</v>
      </c>
      <c r="H17" s="15">
        <v>0.21</v>
      </c>
      <c r="I17" s="15">
        <v>1.2E-2</v>
      </c>
      <c r="J17" s="15">
        <v>0.06</v>
      </c>
      <c r="K17" s="15">
        <v>0</v>
      </c>
      <c r="L17" s="15">
        <v>0</v>
      </c>
      <c r="M17" s="15">
        <v>13.8</v>
      </c>
      <c r="N17" s="15">
        <v>14.4</v>
      </c>
      <c r="O17" s="15">
        <v>8.4</v>
      </c>
      <c r="P17" s="15">
        <v>3.5999999999999997E-2</v>
      </c>
      <c r="Q17" s="15">
        <v>0.6</v>
      </c>
      <c r="R17" s="15">
        <v>2E-3</v>
      </c>
      <c r="S17" s="15">
        <v>0</v>
      </c>
      <c r="T17" s="15">
        <v>8.9999999999999993E-3</v>
      </c>
      <c r="U17" s="3"/>
      <c r="V17" s="3"/>
    </row>
    <row r="18" spans="1:22" ht="25.5" x14ac:dyDescent="0.25">
      <c r="A18" s="11" t="s">
        <v>46</v>
      </c>
      <c r="B18" s="18" t="s">
        <v>47</v>
      </c>
      <c r="C18" s="15" t="s">
        <v>48</v>
      </c>
      <c r="D18" s="15">
        <v>1.83</v>
      </c>
      <c r="E18" s="15">
        <v>8.98</v>
      </c>
      <c r="F18" s="15">
        <v>11.65</v>
      </c>
      <c r="G18" s="15">
        <v>115.84</v>
      </c>
      <c r="H18" s="15">
        <v>1.3</v>
      </c>
      <c r="I18" s="15">
        <v>6.6000000000000003E-2</v>
      </c>
      <c r="J18" s="15">
        <v>4.9000000000000002E-2</v>
      </c>
      <c r="K18" s="15">
        <v>13.52</v>
      </c>
      <c r="L18" s="15">
        <v>0.95</v>
      </c>
      <c r="M18" s="15">
        <v>68.8</v>
      </c>
      <c r="N18" s="15">
        <v>19.420000000000002</v>
      </c>
      <c r="O18" s="15">
        <v>16.600000000000001</v>
      </c>
      <c r="P18" s="15">
        <v>6.2E-2</v>
      </c>
      <c r="Q18" s="15">
        <v>3.72</v>
      </c>
      <c r="R18" s="15">
        <v>1.8E-3</v>
      </c>
      <c r="S18" s="15">
        <v>6.3000000000000003E-4</v>
      </c>
      <c r="T18" s="15">
        <v>1.4999999999999999E-2</v>
      </c>
      <c r="U18" s="19"/>
      <c r="V18" s="3"/>
    </row>
    <row r="19" spans="1:22" x14ac:dyDescent="0.25">
      <c r="A19" s="11" t="s">
        <v>27</v>
      </c>
      <c r="B19" s="9" t="s">
        <v>49</v>
      </c>
      <c r="C19" s="15" t="s">
        <v>50</v>
      </c>
      <c r="D19" s="15">
        <v>9.6999999999999993</v>
      </c>
      <c r="E19" s="15">
        <v>6.4</v>
      </c>
      <c r="F19" s="15">
        <v>20.059999999999999</v>
      </c>
      <c r="G19" s="15">
        <v>189.8</v>
      </c>
      <c r="H19" s="15">
        <v>0.4</v>
      </c>
      <c r="I19" s="15">
        <v>0.05</v>
      </c>
      <c r="J19" s="20">
        <v>0.06</v>
      </c>
      <c r="K19" s="15">
        <v>10.5</v>
      </c>
      <c r="L19" s="20">
        <v>0.19</v>
      </c>
      <c r="M19" s="15">
        <v>121</v>
      </c>
      <c r="N19" s="15">
        <v>78.900000000000006</v>
      </c>
      <c r="O19" s="15">
        <v>23</v>
      </c>
      <c r="P19" s="15">
        <v>1</v>
      </c>
      <c r="Q19" s="15">
        <v>91.2</v>
      </c>
      <c r="R19" s="15">
        <v>1E-3</v>
      </c>
      <c r="S19" s="15">
        <v>1E-3</v>
      </c>
      <c r="T19" s="15">
        <v>0.31</v>
      </c>
      <c r="U19" s="3"/>
      <c r="V19" s="3"/>
    </row>
    <row r="20" spans="1:22" x14ac:dyDescent="0.25">
      <c r="A20" s="21" t="s">
        <v>51</v>
      </c>
      <c r="B20" s="9" t="s">
        <v>52</v>
      </c>
      <c r="C20" s="15" t="s">
        <v>53</v>
      </c>
      <c r="D20" s="15">
        <v>5.55</v>
      </c>
      <c r="E20" s="15">
        <v>3.02</v>
      </c>
      <c r="F20" s="15">
        <v>12.1</v>
      </c>
      <c r="G20" s="15">
        <v>85</v>
      </c>
      <c r="H20" s="15">
        <v>1</v>
      </c>
      <c r="I20" s="15">
        <v>0.05</v>
      </c>
      <c r="J20" s="20">
        <v>0.06</v>
      </c>
      <c r="K20" s="15">
        <v>7</v>
      </c>
      <c r="L20" s="15">
        <v>0.3</v>
      </c>
      <c r="M20" s="15">
        <v>37</v>
      </c>
      <c r="N20" s="15">
        <v>78.900000000000006</v>
      </c>
      <c r="O20" s="15">
        <v>26</v>
      </c>
      <c r="P20" s="15">
        <v>0.8</v>
      </c>
      <c r="Q20" s="15">
        <v>65.099999999999994</v>
      </c>
      <c r="R20" s="15">
        <v>0</v>
      </c>
      <c r="S20" s="15">
        <v>2E-3</v>
      </c>
      <c r="T20" s="15">
        <v>0.13</v>
      </c>
      <c r="U20" s="3"/>
      <c r="V20" s="3"/>
    </row>
    <row r="21" spans="1:22" ht="40.5" customHeight="1" x14ac:dyDescent="0.25">
      <c r="A21" s="11" t="s">
        <v>54</v>
      </c>
      <c r="B21" s="22" t="str">
        <f>'[1]День 3'!$B$22</f>
        <v>Кисель из конц. на плодовых или ягодных экстрактах</v>
      </c>
      <c r="C21" s="13" t="s">
        <v>34</v>
      </c>
      <c r="D21" s="15">
        <v>0.38</v>
      </c>
      <c r="E21" s="15">
        <v>0.1</v>
      </c>
      <c r="F21" s="15">
        <v>34.75</v>
      </c>
      <c r="G21" s="15">
        <v>141.84</v>
      </c>
      <c r="H21" s="15">
        <v>1.99</v>
      </c>
      <c r="I21" s="15">
        <v>5.4000000000000003E-3</v>
      </c>
      <c r="J21" s="15">
        <v>0.01</v>
      </c>
      <c r="K21" s="15">
        <v>0</v>
      </c>
      <c r="L21" s="15">
        <v>0</v>
      </c>
      <c r="M21" s="15">
        <v>38.590000000000003</v>
      </c>
      <c r="N21" s="15">
        <v>16.649999999999999</v>
      </c>
      <c r="O21" s="15">
        <v>4.37</v>
      </c>
      <c r="P21" s="15">
        <v>2.1999999999999999E-2</v>
      </c>
      <c r="Q21" s="15">
        <v>37.369999999999997</v>
      </c>
      <c r="R21" s="15">
        <v>4.0000000000000001E-3</v>
      </c>
      <c r="S21" s="15">
        <v>0</v>
      </c>
      <c r="T21" s="15">
        <v>5.0000000000000001E-3</v>
      </c>
      <c r="U21" s="3"/>
      <c r="V21" s="3"/>
    </row>
    <row r="22" spans="1:22" x14ac:dyDescent="0.25">
      <c r="A22" s="11" t="s">
        <v>27</v>
      </c>
      <c r="B22" s="9" t="s">
        <v>35</v>
      </c>
      <c r="C22" s="13" t="s">
        <v>55</v>
      </c>
      <c r="D22" s="15">
        <v>3.95</v>
      </c>
      <c r="E22" s="15">
        <v>0.5</v>
      </c>
      <c r="F22" s="15">
        <v>24.15</v>
      </c>
      <c r="G22" s="15">
        <v>116.9</v>
      </c>
      <c r="H22" s="15">
        <v>0</v>
      </c>
      <c r="I22" s="15">
        <v>0.05</v>
      </c>
      <c r="J22" s="15">
        <v>0.03</v>
      </c>
      <c r="K22" s="15">
        <v>0</v>
      </c>
      <c r="L22" s="15">
        <v>0</v>
      </c>
      <c r="M22" s="15">
        <v>11.5</v>
      </c>
      <c r="N22" s="15">
        <v>43.5</v>
      </c>
      <c r="O22" s="15">
        <v>6.5</v>
      </c>
      <c r="P22" s="15">
        <v>0.35</v>
      </c>
      <c r="Q22" s="15">
        <v>29</v>
      </c>
      <c r="R22" s="15">
        <v>2.2000000000000001E-3</v>
      </c>
      <c r="S22" s="15">
        <v>1.1000000000000001E-3</v>
      </c>
      <c r="T22" s="15">
        <v>0.08</v>
      </c>
      <c r="U22" s="3"/>
      <c r="V22" s="3"/>
    </row>
    <row r="23" spans="1:22" x14ac:dyDescent="0.25">
      <c r="A23" s="11" t="s">
        <v>27</v>
      </c>
      <c r="B23" s="9" t="s">
        <v>37</v>
      </c>
      <c r="C23" s="13" t="s">
        <v>56</v>
      </c>
      <c r="D23" s="15">
        <v>1.84</v>
      </c>
      <c r="E23" s="15">
        <v>0.33</v>
      </c>
      <c r="F23" s="15">
        <v>9.35</v>
      </c>
      <c r="G23" s="15">
        <v>48.52</v>
      </c>
      <c r="H23" s="15">
        <v>0</v>
      </c>
      <c r="I23" s="15">
        <v>4.2000000000000003E-2</v>
      </c>
      <c r="J23" s="15">
        <v>2.1999999999999999E-2</v>
      </c>
      <c r="K23" s="15">
        <v>0</v>
      </c>
      <c r="L23" s="15">
        <v>0</v>
      </c>
      <c r="M23" s="15">
        <v>9.8000000000000007</v>
      </c>
      <c r="N23" s="15">
        <v>44.24</v>
      </c>
      <c r="O23" s="15">
        <v>3.16</v>
      </c>
      <c r="P23" s="15">
        <v>0.8</v>
      </c>
      <c r="Q23" s="15">
        <v>26.6</v>
      </c>
      <c r="R23" s="15">
        <v>8.3999999999999995E-3</v>
      </c>
      <c r="S23" s="15">
        <v>0</v>
      </c>
      <c r="T23" s="15">
        <v>0.2</v>
      </c>
      <c r="U23" s="3"/>
      <c r="V23" s="3"/>
    </row>
    <row r="24" spans="1:22" x14ac:dyDescent="0.25">
      <c r="A24" s="11" t="s">
        <v>27</v>
      </c>
      <c r="B24" s="9" t="s">
        <v>57</v>
      </c>
      <c r="C24" s="13" t="s">
        <v>58</v>
      </c>
      <c r="D24" s="15">
        <v>0.5</v>
      </c>
      <c r="E24" s="15">
        <v>0.5</v>
      </c>
      <c r="F24" s="15">
        <v>12.25</v>
      </c>
      <c r="G24" s="15">
        <v>58.75</v>
      </c>
      <c r="H24" s="15">
        <v>10.5</v>
      </c>
      <c r="I24" s="15">
        <v>3.6999999999999998E-2</v>
      </c>
      <c r="J24" s="15">
        <v>2.5000000000000001E-2</v>
      </c>
      <c r="K24" s="15">
        <v>0</v>
      </c>
      <c r="L24" s="15">
        <v>0</v>
      </c>
      <c r="M24" s="15">
        <v>20</v>
      </c>
      <c r="N24" s="15">
        <v>13.75</v>
      </c>
      <c r="O24" s="15">
        <v>11.25</v>
      </c>
      <c r="P24" s="15">
        <v>2.0750000000000002</v>
      </c>
      <c r="Q24" s="15">
        <v>147.5</v>
      </c>
      <c r="R24" s="15">
        <v>7.0000000000000001E-3</v>
      </c>
      <c r="S24" s="15">
        <v>0</v>
      </c>
      <c r="T24" s="15">
        <v>3.4000000000000002E-2</v>
      </c>
      <c r="U24" s="3"/>
      <c r="V24" s="3"/>
    </row>
    <row r="25" spans="1:22" x14ac:dyDescent="0.25">
      <c r="A25" s="21"/>
      <c r="B25" s="17" t="s">
        <v>59</v>
      </c>
      <c r="C25" s="15"/>
      <c r="D25" s="8">
        <f>SUM(D17:D24)</f>
        <v>24.229999999999997</v>
      </c>
      <c r="E25" s="8">
        <f t="shared" ref="E25:T25" si="1">SUM(E17:E24)</f>
        <v>19.89</v>
      </c>
      <c r="F25" s="8">
        <f t="shared" si="1"/>
        <v>125.32999999999998</v>
      </c>
      <c r="G25" s="8">
        <f t="shared" si="1"/>
        <v>771.65</v>
      </c>
      <c r="H25" s="8">
        <f t="shared" si="1"/>
        <v>15.4</v>
      </c>
      <c r="I25" s="8">
        <f t="shared" si="1"/>
        <v>0.31239999999999996</v>
      </c>
      <c r="J25" s="8">
        <f t="shared" si="1"/>
        <v>0.31600000000000006</v>
      </c>
      <c r="K25" s="8">
        <f t="shared" si="1"/>
        <v>31.02</v>
      </c>
      <c r="L25" s="8">
        <f t="shared" si="1"/>
        <v>1.44</v>
      </c>
      <c r="M25" s="8">
        <f t="shared" si="1"/>
        <v>320.49</v>
      </c>
      <c r="N25" s="8">
        <f t="shared" si="1"/>
        <v>309.76</v>
      </c>
      <c r="O25" s="8">
        <f t="shared" si="1"/>
        <v>99.28</v>
      </c>
      <c r="P25" s="8">
        <f t="shared" si="1"/>
        <v>5.1450000000000005</v>
      </c>
      <c r="Q25" s="8">
        <f t="shared" si="1"/>
        <v>401.09000000000003</v>
      </c>
      <c r="R25" s="8">
        <f t="shared" si="1"/>
        <v>2.64E-2</v>
      </c>
      <c r="S25" s="8">
        <f t="shared" si="1"/>
        <v>4.7299999999999998E-3</v>
      </c>
      <c r="T25" s="8">
        <f t="shared" si="1"/>
        <v>0.78300000000000014</v>
      </c>
      <c r="U25" s="3"/>
      <c r="V25" s="3"/>
    </row>
    <row r="26" spans="1:22" x14ac:dyDescent="0.25">
      <c r="A26" s="9"/>
      <c r="B26" s="17" t="s">
        <v>60</v>
      </c>
      <c r="C26" s="15"/>
      <c r="D26" s="8">
        <f>D15+D25</f>
        <v>52.03</v>
      </c>
      <c r="E26" s="8">
        <f t="shared" ref="E26:T26" si="2">E15+E25</f>
        <v>53.769999999999996</v>
      </c>
      <c r="F26" s="8">
        <f t="shared" si="2"/>
        <v>204.01</v>
      </c>
      <c r="G26" s="8">
        <f t="shared" si="2"/>
        <v>1414.94</v>
      </c>
      <c r="H26" s="8">
        <f t="shared" si="2"/>
        <v>23.58</v>
      </c>
      <c r="I26" s="8">
        <f t="shared" si="2"/>
        <v>0.92839999999999989</v>
      </c>
      <c r="J26" s="8">
        <f t="shared" si="2"/>
        <v>0.95500000000000018</v>
      </c>
      <c r="K26" s="8">
        <f t="shared" si="2"/>
        <v>371.59999999999997</v>
      </c>
      <c r="L26" s="8">
        <f t="shared" si="2"/>
        <v>5.04</v>
      </c>
      <c r="M26" s="8">
        <f t="shared" si="2"/>
        <v>703.33</v>
      </c>
      <c r="N26" s="8">
        <f t="shared" si="2"/>
        <v>707.71</v>
      </c>
      <c r="O26" s="8">
        <f t="shared" si="2"/>
        <v>158.27000000000001</v>
      </c>
      <c r="P26" s="8">
        <f t="shared" si="2"/>
        <v>9.0330000000000013</v>
      </c>
      <c r="Q26" s="8">
        <f t="shared" si="2"/>
        <v>680.58</v>
      </c>
      <c r="R26" s="8">
        <f t="shared" si="2"/>
        <v>5.5300000000000002E-2</v>
      </c>
      <c r="S26" s="8">
        <f t="shared" si="2"/>
        <v>1.507E-2</v>
      </c>
      <c r="T26" s="8">
        <f t="shared" si="2"/>
        <v>1.7590000000000003</v>
      </c>
      <c r="U26" s="3"/>
      <c r="V26" s="3"/>
    </row>
    <row r="27" spans="1:2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5">
      <c r="A28" s="23" t="str">
        <f>'[1]День 9'!$A$28</f>
        <v>* - Сборник технологических карт, рецептур блюд кулинарных изделий для школьного питания Уфа 2014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3"/>
      <c r="S28" s="3"/>
      <c r="T28" s="3"/>
      <c r="U28" s="3"/>
      <c r="V28" s="3"/>
    </row>
    <row r="29" spans="1:2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"/>
      <c r="Q30" s="3"/>
      <c r="R30" s="3"/>
      <c r="S30" s="3"/>
      <c r="T30" s="3"/>
      <c r="U30" s="3"/>
      <c r="V30" s="3"/>
    </row>
  </sheetData>
  <mergeCells count="12">
    <mergeCell ref="A30:O30"/>
    <mergeCell ref="A1:B1"/>
    <mergeCell ref="A2:B2"/>
    <mergeCell ref="A3:B3"/>
    <mergeCell ref="A5:A6"/>
    <mergeCell ref="B5:B6"/>
    <mergeCell ref="C5:C6"/>
    <mergeCell ref="D5:F5"/>
    <mergeCell ref="G5:G6"/>
    <mergeCell ref="H5:L5"/>
    <mergeCell ref="M5:T5"/>
    <mergeCell ref="A28:Q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2022-03-11T07:42:44Z</dcterms:modified>
</cp:coreProperties>
</file>